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45" tabRatio="761" activeTab="0"/>
  </bookViews>
  <sheets>
    <sheet name="kury" sheetId="1" r:id="rId1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#REF!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 localSheetId="0">'kury'!#REF!</definedName>
    <definedName name="Indyki">#REF!</definedName>
    <definedName name="Jabłka">#REF!</definedName>
    <definedName name="Jaja_kurze" localSheetId="0">'kury'!$C$3:$G$48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 localSheetId="0">'kury'!#REF!</definedName>
    <definedName name="Koszty_alternatywne_prod_prosiąt">#REF!</definedName>
    <definedName name="Koszty_produkcji_pastewnych">#REF!</definedName>
    <definedName name="Koza">#REF!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 localSheetId="0">'kury'!$K$3:$N$43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'kury'!$B$3:$F$48,'kury'!$J$3:$M$43</definedName>
    <definedName name="Opis">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 localSheetId="0">'kury'!#REF!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 localSheetId="0">'kury'!#REF!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<sst xmlns="http://schemas.openxmlformats.org/spreadsheetml/2006/main" count="109" uniqueCount="87">
  <si>
    <t>A) 75 tyg. - chów na ściółce</t>
  </si>
  <si>
    <t xml:space="preserve"> B) 59 tyg. - chów klatkowy</t>
  </si>
  <si>
    <t>A)  4 cykle</t>
  </si>
  <si>
    <t xml:space="preserve"> B)  5 cykli</t>
  </si>
  <si>
    <t xml:space="preserve">    OGÓŁEM   KOSZTY</t>
  </si>
  <si>
    <t xml:space="preserve">     OGÓŁEM   KOSZTY</t>
  </si>
  <si>
    <t xml:space="preserve">    koszt produkcji 1 kilograma</t>
  </si>
  <si>
    <t xml:space="preserve">      produkcja jaj         A) od nioski -</t>
  </si>
  <si>
    <t xml:space="preserve">      produkcja jaj         B) od nioski -</t>
  </si>
  <si>
    <t xml:space="preserve">   zużycie pasz na 1 kg przyrostu</t>
  </si>
  <si>
    <t xml:space="preserve">      koszt  jajka</t>
  </si>
  <si>
    <t xml:space="preserve">   średni koszt 1 dt mieszanek</t>
  </si>
  <si>
    <t xml:space="preserve">     Dochód  po  podatkach</t>
  </si>
  <si>
    <t>F</t>
  </si>
  <si>
    <t>G</t>
  </si>
  <si>
    <t>H</t>
  </si>
  <si>
    <t xml:space="preserve">                         3.  Długość cyklu produkcji: 42-49 dni</t>
  </si>
  <si>
    <t xml:space="preserve">                         4. Waga brojlera - 2,1 kg / szt.</t>
  </si>
  <si>
    <t xml:space="preserve">                         5. Cena 1 kg żywca </t>
  </si>
  <si>
    <t xml:space="preserve">                         2. Obsada jednorazowa w budynku: A - 7 000 niosek; B - 20 000 niosek </t>
  </si>
  <si>
    <t xml:space="preserve">                         3. Długość cyklu produkcji:</t>
  </si>
  <si>
    <t xml:space="preserve">                             A)   75 tygodni (odchów własny) - na ściółce</t>
  </si>
  <si>
    <t xml:space="preserve">                             B)   59 tygodni (zakup kurek 16 tyg.) - chów klatkowy</t>
  </si>
  <si>
    <t xml:space="preserve">                         4. Ilość paszy zużytej na odchów: A - 7,5 kg;</t>
  </si>
  <si>
    <t xml:space="preserve">                         5. Upadki 10% zakupionych piskląt - chów na ściółce</t>
  </si>
  <si>
    <t xml:space="preserve">                            A)  4 cykle w roku</t>
  </si>
  <si>
    <t xml:space="preserve">  Dochód rolniczy  (A-D)</t>
  </si>
  <si>
    <t>C</t>
  </si>
  <si>
    <t xml:space="preserve">   Energia </t>
  </si>
  <si>
    <t xml:space="preserve">   Ogrzewanie</t>
  </si>
  <si>
    <t xml:space="preserve">   Pracownicy</t>
  </si>
  <si>
    <t xml:space="preserve">   Narzut na płace</t>
  </si>
  <si>
    <t xml:space="preserve">   Konserwacja, remonty</t>
  </si>
  <si>
    <t xml:space="preserve">   Ubezpieczenia obowiązkowe</t>
  </si>
  <si>
    <t xml:space="preserve">   Amortyzacja budynku</t>
  </si>
  <si>
    <t xml:space="preserve">   Amortyzacja urządzeń</t>
  </si>
  <si>
    <t xml:space="preserve">   Podatek dz. specjalne</t>
  </si>
  <si>
    <t xml:space="preserve">     a) jaja (cene średnia)</t>
  </si>
  <si>
    <t>Założenia:</t>
  </si>
  <si>
    <t>Lp.</t>
  </si>
  <si>
    <t>Wyszczególnienie</t>
  </si>
  <si>
    <t xml:space="preserve"> </t>
  </si>
  <si>
    <t xml:space="preserve">                         1.  Kurnik o powierzchni 1000 metrów kwadratowych</t>
  </si>
  <si>
    <t>złotych</t>
  </si>
  <si>
    <t>A</t>
  </si>
  <si>
    <t>B</t>
  </si>
  <si>
    <t>D</t>
  </si>
  <si>
    <t>E</t>
  </si>
  <si>
    <t xml:space="preserve">   Odsetki od kredytu obrotowego 10,1%</t>
  </si>
  <si>
    <t xml:space="preserve">   Obsługa kredytu obrotowego  2,5%</t>
  </si>
  <si>
    <t xml:space="preserve">    - przy cenie  minimalnej = 0,25 zł/szt</t>
  </si>
  <si>
    <t xml:space="preserve">    - przy cenie  maksymalnej = 0,45 zł/szt</t>
  </si>
  <si>
    <t xml:space="preserve">                         2.  Obsada 17 sztuk na metrze kwadratowym</t>
  </si>
  <si>
    <t xml:space="preserve">                            B)  5 cykli w roku </t>
  </si>
  <si>
    <t xml:space="preserve">  Wartość produkcji </t>
  </si>
  <si>
    <t xml:space="preserve">     b) pisklęta   (-)</t>
  </si>
  <si>
    <t xml:space="preserve">    Mieszanka DKM1</t>
  </si>
  <si>
    <t xml:space="preserve">    Mieszanka DKM2</t>
  </si>
  <si>
    <t xml:space="preserve">    Mieszanka DJ - 1</t>
  </si>
  <si>
    <t xml:space="preserve">    Weterynaria</t>
  </si>
  <si>
    <t xml:space="preserve">     c) pisklęta   (-)</t>
  </si>
  <si>
    <t xml:space="preserve">     b) kury dorosłe</t>
  </si>
  <si>
    <t xml:space="preserve">  Konserwacja, remonty</t>
  </si>
  <si>
    <t xml:space="preserve">  Ubezpieczenia obowiązkowe</t>
  </si>
  <si>
    <t xml:space="preserve">  Amortyzacja budynku</t>
  </si>
  <si>
    <t xml:space="preserve">  Amortyzacja urządzeń</t>
  </si>
  <si>
    <t xml:space="preserve">  Paliwo, transport</t>
  </si>
  <si>
    <t xml:space="preserve">  Podatek działy specjalne</t>
  </si>
  <si>
    <t xml:space="preserve">  Odsetki od kredytu obrotowego</t>
  </si>
  <si>
    <t xml:space="preserve">  Obsługa kredytu obrotowego</t>
  </si>
  <si>
    <t xml:space="preserve">  Energia </t>
  </si>
  <si>
    <t xml:space="preserve">  Ogrzewanie</t>
  </si>
  <si>
    <t xml:space="preserve">  Pracownicy</t>
  </si>
  <si>
    <t xml:space="preserve">  Narzut na płace</t>
  </si>
  <si>
    <t xml:space="preserve">    Inne (dezynfekcja i ścioły)</t>
  </si>
  <si>
    <t xml:space="preserve">     a) brojlery</t>
  </si>
  <si>
    <t xml:space="preserve">  Mieszanka starter</t>
  </si>
  <si>
    <t xml:space="preserve">  Mieszanka grover</t>
  </si>
  <si>
    <t xml:space="preserve">  Mieszanka finisher</t>
  </si>
  <si>
    <t xml:space="preserve">  Inne (sprzedaż i dezynfekcja)</t>
  </si>
  <si>
    <t xml:space="preserve">  Weterynaria</t>
  </si>
  <si>
    <t xml:space="preserve">  Nadwyżka bezpośrednia (A-B)</t>
  </si>
  <si>
    <t xml:space="preserve">  Koszty bezpośrednie</t>
  </si>
  <si>
    <t>wartość</t>
  </si>
  <si>
    <t>Przewidywane koszty produkcji jaj kurzych - ferma</t>
  </si>
  <si>
    <t>Przewidywane koszty produkcji kurcząt rzeźnych</t>
  </si>
  <si>
    <t xml:space="preserve">                  Założenia: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</si>
</sst>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1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Helv"/>
      <family val="0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7" fillId="0" borderId="5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/>
      <protection locked="0"/>
    </xf>
    <xf numFmtId="4" fontId="7" fillId="0" borderId="3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7" fillId="0" borderId="19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7" fillId="0" borderId="7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7" fontId="0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3" xfId="0" applyFont="1" applyFill="1" applyBorder="1" applyAlignment="1" quotePrefix="1">
      <alignment horizontal="left"/>
    </xf>
    <xf numFmtId="10" fontId="0" fillId="0" borderId="1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kury!#REF!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kury!#REF!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kury!#REF!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kury!#REF!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kury!#REF!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kury!#REF!</c:f>
              <c:numCache>
                <c:ptCount val="1"/>
                <c:pt idx="0">
                  <c:v>1</c:v>
                </c:pt>
              </c:numCache>
            </c:numRef>
          </c:val>
        </c:ser>
        <c:axId val="23895494"/>
        <c:axId val="13732855"/>
      </c:barChart>
      <c:catAx>
        <c:axId val="23895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732855"/>
        <c:crosses val="autoZero"/>
        <c:auto val="0"/>
        <c:lblOffset val="100"/>
        <c:noMultiLvlLbl val="0"/>
      </c:catAx>
      <c:valAx>
        <c:axId val="13732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95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93</xdr:row>
      <xdr:rowOff>95250</xdr:rowOff>
    </xdr:from>
    <xdr:to>
      <xdr:col>8</xdr:col>
      <xdr:colOff>0</xdr:colOff>
      <xdr:row>138</xdr:row>
      <xdr:rowOff>0</xdr:rowOff>
    </xdr:to>
    <xdr:graphicFrame>
      <xdr:nvGraphicFramePr>
        <xdr:cNvPr id="1" name="Chart 1"/>
        <xdr:cNvGraphicFramePr/>
      </xdr:nvGraphicFramePr>
      <xdr:xfrm>
        <a:off x="9277350" y="15306675"/>
        <a:ext cx="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1965</xdr:row>
      <xdr:rowOff>114300</xdr:rowOff>
    </xdr:from>
    <xdr:ext cx="2409825" cy="219075"/>
    <xdr:sp>
      <xdr:nvSpPr>
        <xdr:cNvPr id="2" name="Tekst 1"/>
        <xdr:cNvSpPr txBox="1">
          <a:spLocks noChangeArrowheads="1"/>
        </xdr:cNvSpPr>
      </xdr:nvSpPr>
      <xdr:spPr>
        <a:xfrm>
          <a:off x="0" y="318449325"/>
          <a:ext cx="2409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7.50390625" style="2" customWidth="1"/>
    <col min="2" max="2" width="4.625" style="2" customWidth="1"/>
    <col min="3" max="3" width="32.875" style="2" customWidth="1"/>
    <col min="4" max="4" width="8.125" style="2" customWidth="1"/>
    <col min="5" max="5" width="25.00390625" style="2" customWidth="1"/>
    <col min="6" max="6" width="24.875" style="2" customWidth="1"/>
    <col min="7" max="8" width="9.375" style="2" customWidth="1"/>
    <col min="9" max="9" width="6.625" style="2" customWidth="1"/>
    <col min="10" max="10" width="6.125" style="2" customWidth="1"/>
    <col min="11" max="11" width="36.50390625" style="2" customWidth="1"/>
    <col min="12" max="13" width="24.875" style="2" customWidth="1"/>
    <col min="14" max="16384" width="9.375" style="2" customWidth="1"/>
  </cols>
  <sheetData>
    <row r="1" spans="1:6" ht="12.75">
      <c r="A1" s="1"/>
      <c r="B1" s="1"/>
      <c r="C1" s="1"/>
      <c r="D1" s="1"/>
      <c r="E1" s="1"/>
      <c r="F1" s="36"/>
    </row>
    <row r="3" spans="2:13" ht="20.25">
      <c r="B3" s="73" t="s">
        <v>84</v>
      </c>
      <c r="C3" s="73"/>
      <c r="D3" s="73"/>
      <c r="E3" s="73"/>
      <c r="F3" s="73"/>
      <c r="J3" s="73" t="s">
        <v>85</v>
      </c>
      <c r="K3" s="73"/>
      <c r="L3" s="73"/>
      <c r="M3" s="73"/>
    </row>
    <row r="4" spans="4:11" ht="12.75">
      <c r="D4" s="11"/>
      <c r="K4" s="11"/>
    </row>
    <row r="5" spans="3:11" ht="12.75">
      <c r="C5" s="3" t="s">
        <v>38</v>
      </c>
      <c r="K5" s="2" t="s">
        <v>86</v>
      </c>
    </row>
    <row r="6" spans="3:11" ht="12.75">
      <c r="C6" s="2" t="s">
        <v>42</v>
      </c>
      <c r="K6" s="2" t="s">
        <v>42</v>
      </c>
    </row>
    <row r="7" spans="3:11" ht="12.75">
      <c r="C7" s="2" t="s">
        <v>19</v>
      </c>
      <c r="K7" s="2" t="s">
        <v>52</v>
      </c>
    </row>
    <row r="8" spans="3:11" ht="12.75">
      <c r="C8" s="2" t="s">
        <v>20</v>
      </c>
      <c r="K8" s="2" t="s">
        <v>16</v>
      </c>
    </row>
    <row r="9" spans="3:11" ht="12.75">
      <c r="C9" s="2" t="s">
        <v>21</v>
      </c>
      <c r="K9" s="2" t="s">
        <v>25</v>
      </c>
    </row>
    <row r="10" spans="3:12" ht="12.75">
      <c r="C10" s="2" t="s">
        <v>22</v>
      </c>
      <c r="K10" s="2" t="s">
        <v>53</v>
      </c>
      <c r="L10" s="11"/>
    </row>
    <row r="11" spans="3:11" ht="12.75">
      <c r="C11" s="2" t="s">
        <v>23</v>
      </c>
      <c r="K11" s="2" t="s">
        <v>17</v>
      </c>
    </row>
    <row r="12" spans="3:12" ht="12.75">
      <c r="C12" s="2" t="s">
        <v>24</v>
      </c>
      <c r="K12" s="2" t="s">
        <v>18</v>
      </c>
      <c r="L12" s="56">
        <v>3.2</v>
      </c>
    </row>
    <row r="13" ht="12.75">
      <c r="E13" s="11"/>
    </row>
    <row r="14" spans="5:13" ht="12.75">
      <c r="E14" s="19" t="s">
        <v>0</v>
      </c>
      <c r="F14" s="26" t="s">
        <v>1</v>
      </c>
      <c r="L14" s="37" t="s">
        <v>2</v>
      </c>
      <c r="M14" s="37" t="s">
        <v>3</v>
      </c>
    </row>
    <row r="15" spans="2:13" ht="12.75">
      <c r="B15" s="32"/>
      <c r="C15" s="58"/>
      <c r="D15" s="20"/>
      <c r="E15" s="18" t="s">
        <v>83</v>
      </c>
      <c r="F15" s="59" t="s">
        <v>83</v>
      </c>
      <c r="J15" s="32"/>
      <c r="K15" s="58"/>
      <c r="L15" s="18" t="s">
        <v>83</v>
      </c>
      <c r="M15" s="59" t="s">
        <v>83</v>
      </c>
    </row>
    <row r="16" spans="2:13" ht="12.75">
      <c r="B16" s="22" t="s">
        <v>39</v>
      </c>
      <c r="C16" s="43" t="s">
        <v>40</v>
      </c>
      <c r="D16" s="23"/>
      <c r="E16" s="22" t="s">
        <v>43</v>
      </c>
      <c r="F16" s="22" t="s">
        <v>43</v>
      </c>
      <c r="J16" s="22" t="s">
        <v>39</v>
      </c>
      <c r="K16" s="43" t="s">
        <v>40</v>
      </c>
      <c r="L16" s="22" t="s">
        <v>43</v>
      </c>
      <c r="M16" s="60" t="s">
        <v>43</v>
      </c>
    </row>
    <row r="17" spans="2:13" ht="12.75">
      <c r="B17" s="25"/>
      <c r="C17" s="34"/>
      <c r="D17" s="35"/>
      <c r="E17" s="25"/>
      <c r="F17" s="48"/>
      <c r="J17" s="25"/>
      <c r="K17" s="34"/>
      <c r="L17" s="25"/>
      <c r="M17" s="48"/>
    </row>
    <row r="18" spans="2:13" ht="12.75">
      <c r="B18" s="6" t="s">
        <v>44</v>
      </c>
      <c r="C18" s="51" t="s">
        <v>54</v>
      </c>
      <c r="D18" s="50"/>
      <c r="E18" s="41">
        <v>726355.5555555555</v>
      </c>
      <c r="F18" s="41">
        <v>1225769.696969697</v>
      </c>
      <c r="J18" s="6" t="s">
        <v>44</v>
      </c>
      <c r="K18" s="12" t="s">
        <v>54</v>
      </c>
      <c r="L18" s="41">
        <v>348449.36170212773</v>
      </c>
      <c r="M18" s="41">
        <v>435561.7021276596</v>
      </c>
    </row>
    <row r="19" spans="2:13" ht="12.75">
      <c r="B19" s="22"/>
      <c r="C19" s="61" t="s">
        <v>37</v>
      </c>
      <c r="D19" s="27"/>
      <c r="E19" s="45">
        <v>735000</v>
      </c>
      <c r="F19" s="45">
        <v>1500000</v>
      </c>
      <c r="J19" s="22"/>
      <c r="K19" s="42" t="s">
        <v>75</v>
      </c>
      <c r="L19" s="45">
        <v>456960</v>
      </c>
      <c r="M19" s="45">
        <v>571200</v>
      </c>
    </row>
    <row r="20" spans="2:13" ht="12.75">
      <c r="B20" s="22"/>
      <c r="C20" s="61" t="s">
        <v>61</v>
      </c>
      <c r="D20" s="27"/>
      <c r="E20" s="45">
        <v>10800</v>
      </c>
      <c r="F20" s="45">
        <v>28800</v>
      </c>
      <c r="J20" s="24"/>
      <c r="K20" s="40" t="s">
        <v>55</v>
      </c>
      <c r="L20" s="49">
        <v>-108510.63829787234</v>
      </c>
      <c r="M20" s="49">
        <v>-135638.29787234042</v>
      </c>
    </row>
    <row r="21" spans="2:13" ht="12.75">
      <c r="B21" s="24"/>
      <c r="C21" s="64" t="s">
        <v>60</v>
      </c>
      <c r="D21" s="28"/>
      <c r="E21" s="49">
        <v>-19444.444444444445</v>
      </c>
      <c r="F21" s="49">
        <v>-303030.30303030304</v>
      </c>
      <c r="J21" s="47">
        <v>1</v>
      </c>
      <c r="K21" s="30" t="s">
        <v>76</v>
      </c>
      <c r="L21" s="45">
        <v>72705.6</v>
      </c>
      <c r="M21" s="45">
        <v>90882</v>
      </c>
    </row>
    <row r="22" spans="2:13" ht="12.75">
      <c r="B22" s="47">
        <v>1</v>
      </c>
      <c r="C22" s="30" t="s">
        <v>56</v>
      </c>
      <c r="D22" s="38"/>
      <c r="E22" s="45">
        <v>15680</v>
      </c>
      <c r="F22" s="45">
        <v>0</v>
      </c>
      <c r="J22" s="29">
        <v>2</v>
      </c>
      <c r="K22" s="30" t="s">
        <v>77</v>
      </c>
      <c r="L22" s="45">
        <v>180172.8</v>
      </c>
      <c r="M22" s="45">
        <v>225216</v>
      </c>
    </row>
    <row r="23" spans="2:13" ht="12.75">
      <c r="B23" s="29">
        <v>2</v>
      </c>
      <c r="C23" s="30" t="s">
        <v>57</v>
      </c>
      <c r="D23" s="38"/>
      <c r="E23" s="45">
        <v>51336.444444444445</v>
      </c>
      <c r="F23" s="45">
        <v>40072.72727272727</v>
      </c>
      <c r="J23" s="29">
        <v>3</v>
      </c>
      <c r="K23" s="30" t="s">
        <v>78</v>
      </c>
      <c r="L23" s="45">
        <v>83476.8</v>
      </c>
      <c r="M23" s="45">
        <v>104346</v>
      </c>
    </row>
    <row r="24" spans="2:13" ht="12.75">
      <c r="B24" s="29">
        <v>3</v>
      </c>
      <c r="C24" s="30" t="s">
        <v>58</v>
      </c>
      <c r="D24" s="38"/>
      <c r="E24" s="45">
        <v>389760</v>
      </c>
      <c r="F24" s="45">
        <v>995280</v>
      </c>
      <c r="J24" s="29">
        <v>4</v>
      </c>
      <c r="K24" s="30" t="s">
        <v>80</v>
      </c>
      <c r="L24" s="45">
        <v>15443.4</v>
      </c>
      <c r="M24" s="45">
        <v>19304.25</v>
      </c>
    </row>
    <row r="25" spans="2:13" ht="12.75">
      <c r="B25" s="29">
        <v>4</v>
      </c>
      <c r="C25" s="30" t="s">
        <v>59</v>
      </c>
      <c r="D25" s="38"/>
      <c r="E25" s="45">
        <v>11560.85</v>
      </c>
      <c r="F25" s="45">
        <v>22000</v>
      </c>
      <c r="J25" s="29">
        <v>5</v>
      </c>
      <c r="K25" s="64" t="s">
        <v>79</v>
      </c>
      <c r="L25" s="49">
        <v>6740</v>
      </c>
      <c r="M25" s="49">
        <v>8425</v>
      </c>
    </row>
    <row r="26" spans="2:13" ht="12.75">
      <c r="B26" s="29">
        <v>5</v>
      </c>
      <c r="C26" s="64" t="s">
        <v>74</v>
      </c>
      <c r="D26" s="28"/>
      <c r="E26" s="49">
        <v>1408.96</v>
      </c>
      <c r="F26" s="49">
        <v>2817.92</v>
      </c>
      <c r="J26" s="9" t="s">
        <v>45</v>
      </c>
      <c r="K26" s="52" t="s">
        <v>82</v>
      </c>
      <c r="L26" s="46">
        <v>358538.6</v>
      </c>
      <c r="M26" s="46">
        <v>448173.25</v>
      </c>
    </row>
    <row r="27" spans="2:13" ht="12.75">
      <c r="B27" s="9" t="s">
        <v>45</v>
      </c>
      <c r="C27" s="52" t="s">
        <v>82</v>
      </c>
      <c r="D27" s="35"/>
      <c r="E27" s="46">
        <v>469746.25444444444</v>
      </c>
      <c r="F27" s="46">
        <v>1060170.6472727272</v>
      </c>
      <c r="J27" s="9" t="s">
        <v>27</v>
      </c>
      <c r="K27" s="52" t="s">
        <v>81</v>
      </c>
      <c r="L27" s="41">
        <v>-10089.238297872304</v>
      </c>
      <c r="M27" s="41">
        <v>-12611.547872340423</v>
      </c>
    </row>
    <row r="28" spans="2:13" ht="12.75">
      <c r="B28" s="9" t="s">
        <v>27</v>
      </c>
      <c r="C28" s="52" t="s">
        <v>81</v>
      </c>
      <c r="D28" s="33"/>
      <c r="E28" s="41">
        <v>256609.30111111107</v>
      </c>
      <c r="F28" s="41">
        <v>165599.0496969698</v>
      </c>
      <c r="J28" s="47">
        <v>1</v>
      </c>
      <c r="K28" s="30" t="s">
        <v>28</v>
      </c>
      <c r="L28" s="45">
        <v>10640</v>
      </c>
      <c r="M28" s="45">
        <v>13300</v>
      </c>
    </row>
    <row r="29" spans="2:13" ht="12.75">
      <c r="B29" s="47">
        <v>1</v>
      </c>
      <c r="C29" s="30" t="s">
        <v>70</v>
      </c>
      <c r="D29" s="38"/>
      <c r="E29" s="45">
        <v>30723</v>
      </c>
      <c r="F29" s="45">
        <v>31388</v>
      </c>
      <c r="J29" s="29">
        <v>2</v>
      </c>
      <c r="K29" s="30" t="s">
        <v>29</v>
      </c>
      <c r="L29" s="45">
        <v>16000</v>
      </c>
      <c r="M29" s="45">
        <v>19200</v>
      </c>
    </row>
    <row r="30" spans="2:13" ht="12.75">
      <c r="B30" s="29">
        <v>2</v>
      </c>
      <c r="C30" s="30" t="s">
        <v>71</v>
      </c>
      <c r="D30" s="38"/>
      <c r="E30" s="45">
        <v>10400</v>
      </c>
      <c r="F30" s="45">
        <v>0</v>
      </c>
      <c r="J30" s="29">
        <v>3</v>
      </c>
      <c r="K30" s="30" t="s">
        <v>30</v>
      </c>
      <c r="L30" s="45">
        <v>14400</v>
      </c>
      <c r="M30" s="45">
        <v>14400</v>
      </c>
    </row>
    <row r="31" spans="2:13" ht="12.75">
      <c r="B31" s="29">
        <v>3</v>
      </c>
      <c r="C31" s="30" t="s">
        <v>72</v>
      </c>
      <c r="D31" s="38"/>
      <c r="E31" s="45">
        <v>43200</v>
      </c>
      <c r="F31" s="45">
        <v>50400</v>
      </c>
      <c r="J31" s="29">
        <v>4</v>
      </c>
      <c r="K31" s="30" t="s">
        <v>31</v>
      </c>
      <c r="L31" s="45">
        <v>5256</v>
      </c>
      <c r="M31" s="45">
        <v>5256</v>
      </c>
    </row>
    <row r="32" spans="2:13" ht="12.75">
      <c r="B32" s="29">
        <v>4</v>
      </c>
      <c r="C32" s="30" t="s">
        <v>73</v>
      </c>
      <c r="D32" s="38"/>
      <c r="E32" s="45">
        <v>15768</v>
      </c>
      <c r="F32" s="45">
        <v>18396</v>
      </c>
      <c r="J32" s="29">
        <v>5</v>
      </c>
      <c r="K32" s="30" t="s">
        <v>32</v>
      </c>
      <c r="L32" s="45">
        <v>2200</v>
      </c>
      <c r="M32" s="45">
        <v>2200</v>
      </c>
    </row>
    <row r="33" spans="2:13" ht="12.75">
      <c r="B33" s="29">
        <v>5</v>
      </c>
      <c r="C33" s="30" t="s">
        <v>62</v>
      </c>
      <c r="D33" s="38"/>
      <c r="E33" s="45">
        <v>8055.384615384616</v>
      </c>
      <c r="F33" s="45">
        <v>17357.78461538462</v>
      </c>
      <c r="J33" s="29">
        <v>6</v>
      </c>
      <c r="K33" s="30" t="s">
        <v>33</v>
      </c>
      <c r="L33" s="45">
        <v>300</v>
      </c>
      <c r="M33" s="45">
        <v>300</v>
      </c>
    </row>
    <row r="34" spans="2:13" ht="12.75">
      <c r="B34" s="29">
        <v>6</v>
      </c>
      <c r="C34" s="30" t="s">
        <v>63</v>
      </c>
      <c r="D34" s="38"/>
      <c r="E34" s="45">
        <v>1284.7633076923075</v>
      </c>
      <c r="F34" s="45">
        <v>1952.8402276923075</v>
      </c>
      <c r="J34" s="29">
        <v>7</v>
      </c>
      <c r="K34" s="30" t="s">
        <v>34</v>
      </c>
      <c r="L34" s="45">
        <v>4000</v>
      </c>
      <c r="M34" s="45">
        <v>4000</v>
      </c>
    </row>
    <row r="35" spans="2:13" ht="12.75">
      <c r="B35" s="29">
        <v>7</v>
      </c>
      <c r="C35" s="30" t="s">
        <v>64</v>
      </c>
      <c r="D35" s="38"/>
      <c r="E35" s="45">
        <v>6444.307692307693</v>
      </c>
      <c r="F35" s="45">
        <v>5105.23076923077</v>
      </c>
      <c r="J35" s="29">
        <v>8</v>
      </c>
      <c r="K35" s="30" t="s">
        <v>35</v>
      </c>
      <c r="L35" s="45">
        <v>1500</v>
      </c>
      <c r="M35" s="45">
        <v>1500</v>
      </c>
    </row>
    <row r="36" spans="2:13" ht="12.75">
      <c r="B36" s="29">
        <v>8</v>
      </c>
      <c r="C36" s="30" t="s">
        <v>65</v>
      </c>
      <c r="D36" s="38"/>
      <c r="E36" s="45">
        <v>13694.153846153848</v>
      </c>
      <c r="F36" s="45">
        <v>38289.23076923077</v>
      </c>
      <c r="J36" s="29">
        <v>9</v>
      </c>
      <c r="K36" s="30" t="s">
        <v>36</v>
      </c>
      <c r="L36" s="45">
        <v>1292</v>
      </c>
      <c r="M36" s="45">
        <v>1615</v>
      </c>
    </row>
    <row r="37" spans="2:13" ht="12.75">
      <c r="B37" s="29">
        <v>9</v>
      </c>
      <c r="C37" s="30" t="s">
        <v>66</v>
      </c>
      <c r="D37" s="38"/>
      <c r="E37" s="45">
        <v>5250</v>
      </c>
      <c r="F37" s="45">
        <v>15000</v>
      </c>
      <c r="J37" s="29">
        <v>10</v>
      </c>
      <c r="K37" s="30" t="s">
        <v>48</v>
      </c>
      <c r="L37" s="45">
        <v>8199.989564425532</v>
      </c>
      <c r="M37" s="45">
        <v>8199.989564425534</v>
      </c>
    </row>
    <row r="38" spans="2:13" ht="12.75">
      <c r="B38" s="29">
        <v>10</v>
      </c>
      <c r="C38" s="30" t="s">
        <v>67</v>
      </c>
      <c r="D38" s="38"/>
      <c r="E38" s="45">
        <v>1928.5</v>
      </c>
      <c r="F38" s="45">
        <v>5510</v>
      </c>
      <c r="J38" s="29">
        <v>11</v>
      </c>
      <c r="K38" s="30" t="s">
        <v>49</v>
      </c>
      <c r="L38" s="45">
        <v>8118.801548936171</v>
      </c>
      <c r="M38" s="45">
        <v>10148.501936170214</v>
      </c>
    </row>
    <row r="39" spans="2:13" ht="12.75">
      <c r="B39" s="29">
        <v>11</v>
      </c>
      <c r="C39" s="65" t="s">
        <v>68</v>
      </c>
      <c r="D39" s="66">
        <v>0.101</v>
      </c>
      <c r="E39" s="45">
        <v>4366.274888888888</v>
      </c>
      <c r="F39" s="45">
        <v>11551.135353535356</v>
      </c>
      <c r="J39" s="8" t="s">
        <v>46</v>
      </c>
      <c r="K39" s="67" t="s">
        <v>5</v>
      </c>
      <c r="L39" s="41">
        <v>538956.0294112341</v>
      </c>
      <c r="M39" s="41">
        <v>663931.0393729362</v>
      </c>
    </row>
    <row r="40" spans="2:13" ht="12.75">
      <c r="B40" s="29">
        <v>12</v>
      </c>
      <c r="C40" s="65" t="s">
        <v>69</v>
      </c>
      <c r="D40" s="66">
        <v>0.025</v>
      </c>
      <c r="E40" s="45">
        <v>1080.761111111111</v>
      </c>
      <c r="F40" s="45">
        <v>8577.575757575758</v>
      </c>
      <c r="J40" s="9" t="s">
        <v>47</v>
      </c>
      <c r="K40" s="13" t="s">
        <v>26</v>
      </c>
      <c r="L40" s="15">
        <v>-190506.66770910635</v>
      </c>
      <c r="M40" s="15">
        <v>-228369.33724527666</v>
      </c>
    </row>
    <row r="41" spans="2:13" ht="12.75">
      <c r="B41" s="8" t="s">
        <v>46</v>
      </c>
      <c r="C41" s="21" t="s">
        <v>4</v>
      </c>
      <c r="D41" s="17"/>
      <c r="E41" s="41">
        <v>631385.8443504274</v>
      </c>
      <c r="F41" s="41">
        <v>1566728.7477956798</v>
      </c>
      <c r="J41" s="7" t="s">
        <v>13</v>
      </c>
      <c r="K41" s="31" t="s">
        <v>6</v>
      </c>
      <c r="L41" s="44">
        <v>3.7742018866332914</v>
      </c>
      <c r="M41" s="44">
        <v>3.7195016211368976</v>
      </c>
    </row>
    <row r="42" spans="2:13" ht="12.75">
      <c r="B42" s="4" t="s">
        <v>47</v>
      </c>
      <c r="C42" s="53" t="s">
        <v>26</v>
      </c>
      <c r="D42" s="16"/>
      <c r="E42" s="14">
        <v>94969.71120512811</v>
      </c>
      <c r="F42" s="14">
        <v>-340959.0508259828</v>
      </c>
      <c r="J42" s="7" t="s">
        <v>14</v>
      </c>
      <c r="K42" s="39" t="s">
        <v>9</v>
      </c>
      <c r="L42" s="44">
        <v>2.0476190476190474</v>
      </c>
      <c r="M42" s="44">
        <v>2.0476190476190474</v>
      </c>
    </row>
    <row r="43" spans="2:13" ht="12.75">
      <c r="B43" s="8" t="s">
        <v>13</v>
      </c>
      <c r="C43" s="68" t="s">
        <v>7</v>
      </c>
      <c r="D43" s="62">
        <v>300</v>
      </c>
      <c r="E43" s="63">
        <v>2100000</v>
      </c>
      <c r="F43" s="63" t="s">
        <v>41</v>
      </c>
      <c r="J43" s="7" t="s">
        <v>15</v>
      </c>
      <c r="K43" s="31" t="s">
        <v>11</v>
      </c>
      <c r="L43" s="41">
        <v>115.03255813953488</v>
      </c>
      <c r="M43" s="41">
        <v>115.03255813953488</v>
      </c>
    </row>
    <row r="44" spans="2:6" ht="12.75">
      <c r="B44" s="5"/>
      <c r="C44" s="68" t="s">
        <v>8</v>
      </c>
      <c r="D44" s="62">
        <v>300</v>
      </c>
      <c r="E44" s="63"/>
      <c r="F44" s="63">
        <v>6000000</v>
      </c>
    </row>
    <row r="45" spans="2:6" ht="12.75">
      <c r="B45" s="10"/>
      <c r="C45" s="69" t="s">
        <v>10</v>
      </c>
      <c r="D45" s="38" t="s">
        <v>41</v>
      </c>
      <c r="E45" s="70">
        <v>0.29551706873829875</v>
      </c>
      <c r="F45" s="70">
        <v>0.25632145796594663</v>
      </c>
    </row>
    <row r="46" spans="2:6" ht="12.75">
      <c r="B46" s="5" t="s">
        <v>14</v>
      </c>
      <c r="C46" s="67" t="s">
        <v>12</v>
      </c>
      <c r="D46" s="57"/>
      <c r="E46" s="41"/>
      <c r="F46" s="41"/>
    </row>
    <row r="47" spans="2:6" ht="15">
      <c r="B47" s="8" t="s">
        <v>15</v>
      </c>
      <c r="C47" s="54" t="s">
        <v>50</v>
      </c>
      <c r="D47" s="38"/>
      <c r="E47" s="71">
        <v>-95585.84435042739</v>
      </c>
      <c r="F47" s="71">
        <v>-37928.74779567984</v>
      </c>
    </row>
    <row r="48" spans="2:6" ht="15">
      <c r="B48" s="10"/>
      <c r="C48" s="55" t="s">
        <v>51</v>
      </c>
      <c r="D48" s="28"/>
      <c r="E48" s="72">
        <v>324414.1556495726</v>
      </c>
      <c r="F48" s="72">
        <v>1162071.2522043202</v>
      </c>
    </row>
    <row r="1967" ht="12.75"/>
  </sheetData>
  <mergeCells count="2">
    <mergeCell ref="J3:M3"/>
    <mergeCell ref="B3:F3"/>
  </mergeCells>
  <printOptions horizontalCentered="1" verticalCentered="1"/>
  <pageMargins left="0" right="0" top="0.5905511811023623" bottom="0.5905511811023623" header="0.4724409448818898" footer="0.4724409448818898"/>
  <pageSetup blackAndWhite="1"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2007-06-11T10:21:54Z</dcterms:modified>
  <cp:category/>
  <cp:version/>
  <cp:contentType/>
  <cp:contentStatus/>
</cp:coreProperties>
</file>