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kury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'kury'!#REF!</definedName>
    <definedName name="Indyki">#REF!</definedName>
    <definedName name="Jabłka">#REF!</definedName>
    <definedName name="Jaja_kurze" localSheetId="0">'kury'!$C$3:$G$48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'kury'!#REF!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'kury'!$N$3:$Q$43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'kury'!$B$3:$F$48,'kury'!$M$3:$P$43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'kury'!#REF!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'kury'!#REF!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<sst xmlns="http://schemas.openxmlformats.org/spreadsheetml/2006/main" count="109" uniqueCount="87">
  <si>
    <t xml:space="preserve">   Energia </t>
  </si>
  <si>
    <t xml:space="preserve">   Ogrzewanie</t>
  </si>
  <si>
    <t xml:space="preserve">   Pracownicy</t>
  </si>
  <si>
    <t xml:space="preserve">   Narzut na płace</t>
  </si>
  <si>
    <t xml:space="preserve">   Konserwacja, remonty</t>
  </si>
  <si>
    <t xml:space="preserve">   Ubezpieczenia obowiązkowe</t>
  </si>
  <si>
    <t xml:space="preserve">   Amortyzacja budynku</t>
  </si>
  <si>
    <t xml:space="preserve">   Amortyzacja urządzeń</t>
  </si>
  <si>
    <t xml:space="preserve">   Podatek dz. specjalne</t>
  </si>
  <si>
    <t xml:space="preserve">     a) jaja (cene średnia)</t>
  </si>
  <si>
    <t>Założenia:</t>
  </si>
  <si>
    <t>Lp.</t>
  </si>
  <si>
    <t>Wyszczególnienie</t>
  </si>
  <si>
    <t xml:space="preserve"> </t>
  </si>
  <si>
    <t xml:space="preserve">                         1.  Kurnik o powierzchni 1000 metrów kwadratowych</t>
  </si>
  <si>
    <t>złotych</t>
  </si>
  <si>
    <t>A</t>
  </si>
  <si>
    <t>B</t>
  </si>
  <si>
    <t>D</t>
  </si>
  <si>
    <t>E</t>
  </si>
  <si>
    <t xml:space="preserve">                         2.  Obsada 17 sztuk na metrze kwadratowym</t>
  </si>
  <si>
    <t xml:space="preserve">                            B)  5 cykli w roku </t>
  </si>
  <si>
    <t xml:space="preserve">   Odsetki od kredytu obrotowego 10,1%</t>
  </si>
  <si>
    <t xml:space="preserve">   Obsługa kredytu obrotowego  2,5%</t>
  </si>
  <si>
    <t xml:space="preserve">    - przy cenie  minimalnej = 0,2 zł/szt</t>
  </si>
  <si>
    <t xml:space="preserve">    - przy cenie  maksymalnej = 0,5 zł/szt</t>
  </si>
  <si>
    <t xml:space="preserve">  Wartość produkcji </t>
  </si>
  <si>
    <t xml:space="preserve">     b) pisklęta   (-)</t>
  </si>
  <si>
    <t xml:space="preserve">    Mieszanka DKM1</t>
  </si>
  <si>
    <t xml:space="preserve">    Mieszanka DKM2</t>
  </si>
  <si>
    <t xml:space="preserve">    Mieszanka DJ - 1</t>
  </si>
  <si>
    <t xml:space="preserve">    Weterynaria</t>
  </si>
  <si>
    <t xml:space="preserve">     c) pisklęta   (-)</t>
  </si>
  <si>
    <t xml:space="preserve">     b) kury dorosłe</t>
  </si>
  <si>
    <t xml:space="preserve">  Konserwacja, remonty</t>
  </si>
  <si>
    <t xml:space="preserve">  Ubezpieczenia obowiązkowe</t>
  </si>
  <si>
    <t xml:space="preserve">  Amortyzacja budynku</t>
  </si>
  <si>
    <t xml:space="preserve">  Amortyzacja urządzeń</t>
  </si>
  <si>
    <t xml:space="preserve">  Paliwo, transport</t>
  </si>
  <si>
    <t xml:space="preserve">  Podatek działy specjalne</t>
  </si>
  <si>
    <t xml:space="preserve">  Odsetki od kredytu obrotowego</t>
  </si>
  <si>
    <t xml:space="preserve">  Obsługa kredytu obrotowego</t>
  </si>
  <si>
    <t xml:space="preserve">  Energia </t>
  </si>
  <si>
    <t xml:space="preserve">  Ogrzewanie</t>
  </si>
  <si>
    <t xml:space="preserve">  Pracownicy</t>
  </si>
  <si>
    <t xml:space="preserve">  Narzut na płace</t>
  </si>
  <si>
    <t xml:space="preserve">    Inne (dezynfekcja i ścioły)</t>
  </si>
  <si>
    <t xml:space="preserve">     a) brojlery</t>
  </si>
  <si>
    <t xml:space="preserve">  Mieszanka starter</t>
  </si>
  <si>
    <t xml:space="preserve">  Mieszanka grover</t>
  </si>
  <si>
    <t xml:space="preserve">  Mieszanka finisher</t>
  </si>
  <si>
    <t xml:space="preserve">  Inne (sprzedaż i dezynfekcja)</t>
  </si>
  <si>
    <t xml:space="preserve">  Weterynaria</t>
  </si>
  <si>
    <t xml:space="preserve">  Nadwyżka bezpośrednia (A-B)</t>
  </si>
  <si>
    <t xml:space="preserve">  Koszty bezpośrednie</t>
  </si>
  <si>
    <t>wartość</t>
  </si>
  <si>
    <t>Przewidywane koszty produkcji jaj kurzych - ferma</t>
  </si>
  <si>
    <t>Przewidywane koszty produkcji kurcząt rzeźnych</t>
  </si>
  <si>
    <t xml:space="preserve">                  Założenia:</t>
  </si>
  <si>
    <t>A) 75 tyg. - chów na ściółce</t>
  </si>
  <si>
    <t xml:space="preserve"> B) 59 tyg. - chów klatkowy</t>
  </si>
  <si>
    <t>A)  4 cykle</t>
  </si>
  <si>
    <t xml:space="preserve"> B)  5 cykli</t>
  </si>
  <si>
    <t xml:space="preserve">    OGÓŁEM   KOSZTY</t>
  </si>
  <si>
    <t xml:space="preserve">     OGÓŁEM   KOSZTY</t>
  </si>
  <si>
    <t xml:space="preserve">    koszt produkcji 1 kilograma</t>
  </si>
  <si>
    <t xml:space="preserve">      produkcja jaj         A) od nioski -</t>
  </si>
  <si>
    <t xml:space="preserve">      produkcja jaj         B) od nioski -</t>
  </si>
  <si>
    <t xml:space="preserve">   zużycie pasz na 1 kg przyrostu</t>
  </si>
  <si>
    <t xml:space="preserve">      koszt  jajka</t>
  </si>
  <si>
    <t xml:space="preserve">   średni koszt 1 dt mieszanek</t>
  </si>
  <si>
    <t xml:space="preserve">     Dochód  po  podatkach</t>
  </si>
  <si>
    <t>F</t>
  </si>
  <si>
    <t>G</t>
  </si>
  <si>
    <t>H</t>
  </si>
  <si>
    <t xml:space="preserve">                         3.  Długość cyklu produkcji: 42-49 dni</t>
  </si>
  <si>
    <t xml:space="preserve">                         4. Waga brojlera - 2,1 kg / szt.</t>
  </si>
  <si>
    <t xml:space="preserve">                         5. Cena 1 kg żywca </t>
  </si>
  <si>
    <t xml:space="preserve">                         2. Obsada jednorazowa w budynku: A - 7 000 niosek; B - 20 000 niosek </t>
  </si>
  <si>
    <t xml:space="preserve">                         3. Długość cyklu produkcji:</t>
  </si>
  <si>
    <t xml:space="preserve">                             A)   75 tygodni (odchów własny) - na ściółce</t>
  </si>
  <si>
    <t xml:space="preserve">                             B)   59 tygodni (zakup kurek 16 tyg.) - chów klatkowy</t>
  </si>
  <si>
    <t xml:space="preserve">                         4. Ilość paszy zużytej na odchów: A - 7,5 kg;</t>
  </si>
  <si>
    <t xml:space="preserve">                         5. Upadki 10% zakupionych piskląt - chów na ściółce</t>
  </si>
  <si>
    <t xml:space="preserve">                            A)  4 cykle w roku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</si>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</sst>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1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7" fontId="0" fillId="0" borderId="0" xfId="0" applyNumberFormat="1" applyFont="1" applyFill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24" xfId="0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3" xfId="0" applyFont="1" applyFill="1" applyBorder="1" applyAlignment="1" quotePrefix="1">
      <alignment horizontal="left"/>
    </xf>
    <xf numFmtId="10" fontId="0" fillId="0" borderId="18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 applyProtection="1">
      <alignment/>
      <protection locked="0"/>
    </xf>
    <xf numFmtId="4" fontId="7" fillId="0" borderId="3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/>
      <protection locked="0"/>
    </xf>
    <xf numFmtId="4" fontId="7" fillId="0" borderId="6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62426"/>
        <c:crosses val="autoZero"/>
        <c:auto val="0"/>
        <c:lblOffset val="100"/>
        <c:noMultiLvlLbl val="0"/>
      </c:catAx>
      <c:valAx>
        <c:axId val="3906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9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93</xdr:row>
      <xdr:rowOff>95250</xdr:rowOff>
    </xdr:from>
    <xdr:to>
      <xdr:col>8</xdr:col>
      <xdr:colOff>0</xdr:colOff>
      <xdr:row>138</xdr:row>
      <xdr:rowOff>0</xdr:rowOff>
    </xdr:to>
    <xdr:graphicFrame>
      <xdr:nvGraphicFramePr>
        <xdr:cNvPr id="1" name="Chart 1"/>
        <xdr:cNvGraphicFramePr/>
      </xdr:nvGraphicFramePr>
      <xdr:xfrm>
        <a:off x="9277350" y="15306675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1965</xdr:row>
      <xdr:rowOff>114300</xdr:rowOff>
    </xdr:from>
    <xdr:ext cx="2409825" cy="219075"/>
    <xdr:sp>
      <xdr:nvSpPr>
        <xdr:cNvPr id="2" name="Tekst 1"/>
        <xdr:cNvSpPr txBox="1">
          <a:spLocks noChangeArrowheads="1"/>
        </xdr:cNvSpPr>
      </xdr:nvSpPr>
      <xdr:spPr>
        <a:xfrm>
          <a:off x="0" y="318449325"/>
          <a:ext cx="2409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7.50390625" style="2" customWidth="1"/>
    <col min="2" max="2" width="4.625" style="2" customWidth="1"/>
    <col min="3" max="3" width="32.875" style="2" customWidth="1"/>
    <col min="4" max="4" width="8.125" style="2" customWidth="1"/>
    <col min="5" max="5" width="25.00390625" style="2" customWidth="1"/>
    <col min="6" max="6" width="24.875" style="2" customWidth="1"/>
    <col min="7" max="10" width="9.375" style="2" customWidth="1"/>
    <col min="11" max="11" width="13.375" style="2" customWidth="1" collapsed="1"/>
    <col min="12" max="12" width="6.625" style="2" customWidth="1"/>
    <col min="13" max="13" width="6.125" style="2" customWidth="1"/>
    <col min="14" max="14" width="36.50390625" style="2" customWidth="1"/>
    <col min="15" max="16" width="24.875" style="2" customWidth="1"/>
    <col min="17" max="18" width="9.375" style="2" customWidth="1"/>
    <col min="19" max="20" width="9.375" style="2" customWidth="1" collapsed="1"/>
    <col min="21" max="28" width="9.375" style="2" customWidth="1"/>
    <col min="29" max="29" width="9.375" style="2" customWidth="1" collapsed="1"/>
    <col min="30" max="32" width="9.375" style="2" customWidth="1"/>
    <col min="33" max="34" width="9.375" style="2" customWidth="1" collapsed="1"/>
    <col min="35" max="42" width="9.375" style="2" customWidth="1"/>
    <col min="43" max="43" width="9.375" style="2" customWidth="1" collapsed="1"/>
    <col min="44" max="46" width="9.375" style="2" customWidth="1"/>
    <col min="47" max="48" width="9.375" style="2" customWidth="1" collapsed="1"/>
    <col min="49" max="16384" width="9.375" style="2" customWidth="1"/>
  </cols>
  <sheetData>
    <row r="1" spans="1:6" ht="12.75">
      <c r="A1" s="1"/>
      <c r="B1" s="1"/>
      <c r="C1" s="1"/>
      <c r="D1" s="1"/>
      <c r="E1" s="1"/>
      <c r="F1" s="11"/>
    </row>
    <row r="3" spans="2:16" ht="20.25">
      <c r="B3" s="75" t="s">
        <v>56</v>
      </c>
      <c r="C3" s="75"/>
      <c r="D3" s="75"/>
      <c r="E3" s="75"/>
      <c r="F3" s="75"/>
      <c r="M3" s="75" t="s">
        <v>57</v>
      </c>
      <c r="N3" s="75"/>
      <c r="O3" s="75"/>
      <c r="P3" s="75"/>
    </row>
    <row r="4" spans="4:14" ht="12.75">
      <c r="D4" s="12"/>
      <c r="N4" s="12"/>
    </row>
    <row r="5" spans="3:14" ht="12.75">
      <c r="C5" s="3" t="s">
        <v>10</v>
      </c>
      <c r="N5" s="2" t="s">
        <v>58</v>
      </c>
    </row>
    <row r="6" spans="3:14" ht="12.75">
      <c r="C6" s="2" t="s">
        <v>14</v>
      </c>
      <c r="N6" s="2" t="s">
        <v>14</v>
      </c>
    </row>
    <row r="7" spans="3:14" ht="12.75">
      <c r="C7" s="2" t="s">
        <v>78</v>
      </c>
      <c r="N7" s="2" t="s">
        <v>20</v>
      </c>
    </row>
    <row r="8" spans="3:14" ht="12.75">
      <c r="C8" s="2" t="s">
        <v>79</v>
      </c>
      <c r="N8" s="2" t="s">
        <v>75</v>
      </c>
    </row>
    <row r="9" spans="3:14" ht="12.75">
      <c r="C9" s="2" t="s">
        <v>80</v>
      </c>
      <c r="N9" s="2" t="s">
        <v>84</v>
      </c>
    </row>
    <row r="10" spans="3:15" ht="12.75">
      <c r="C10" s="2" t="s">
        <v>81</v>
      </c>
      <c r="N10" s="2" t="s">
        <v>21</v>
      </c>
      <c r="O10" s="12"/>
    </row>
    <row r="11" spans="3:14" ht="12.75">
      <c r="C11" s="2" t="s">
        <v>82</v>
      </c>
      <c r="N11" s="2" t="s">
        <v>76</v>
      </c>
    </row>
    <row r="12" spans="3:15" ht="12.75">
      <c r="C12" s="2" t="s">
        <v>83</v>
      </c>
      <c r="N12" s="2" t="s">
        <v>77</v>
      </c>
      <c r="O12" s="13">
        <v>3.4026</v>
      </c>
    </row>
    <row r="13" ht="12.75">
      <c r="E13" s="12"/>
    </row>
    <row r="14" spans="5:16" ht="12.75">
      <c r="E14" s="14" t="s">
        <v>59</v>
      </c>
      <c r="F14" s="15" t="s">
        <v>60</v>
      </c>
      <c r="O14" s="19" t="s">
        <v>61</v>
      </c>
      <c r="P14" s="19" t="s">
        <v>62</v>
      </c>
    </row>
    <row r="15" spans="2:16" ht="12.75">
      <c r="B15" s="20"/>
      <c r="C15" s="21"/>
      <c r="D15" s="22"/>
      <c r="E15" s="23" t="s">
        <v>55</v>
      </c>
      <c r="F15" s="24" t="s">
        <v>55</v>
      </c>
      <c r="K15" s="25"/>
      <c r="M15" s="20"/>
      <c r="N15" s="21"/>
      <c r="O15" s="23" t="s">
        <v>55</v>
      </c>
      <c r="P15" s="24" t="s">
        <v>55</v>
      </c>
    </row>
    <row r="16" spans="2:16" ht="12.75">
      <c r="B16" s="26" t="s">
        <v>11</v>
      </c>
      <c r="C16" s="27" t="s">
        <v>12</v>
      </c>
      <c r="D16" s="28"/>
      <c r="E16" s="26" t="s">
        <v>15</v>
      </c>
      <c r="F16" s="26" t="s">
        <v>15</v>
      </c>
      <c r="M16" s="26" t="s">
        <v>11</v>
      </c>
      <c r="N16" s="27" t="s">
        <v>12</v>
      </c>
      <c r="O16" s="26" t="s">
        <v>15</v>
      </c>
      <c r="P16" s="29" t="s">
        <v>15</v>
      </c>
    </row>
    <row r="17" spans="2:16" ht="12.75">
      <c r="B17" s="30"/>
      <c r="C17" s="31"/>
      <c r="D17" s="32"/>
      <c r="E17" s="30"/>
      <c r="F17" s="33"/>
      <c r="M17" s="30"/>
      <c r="N17" s="31"/>
      <c r="O17" s="30"/>
      <c r="P17" s="33"/>
    </row>
    <row r="18" spans="2:16" ht="12.75">
      <c r="B18" s="6" t="s">
        <v>16</v>
      </c>
      <c r="C18" s="34" t="s">
        <v>26</v>
      </c>
      <c r="D18" s="35"/>
      <c r="E18" s="36">
        <v>725349.9555555555</v>
      </c>
      <c r="F18" s="36">
        <v>923088.0969696969</v>
      </c>
      <c r="M18" s="6" t="s">
        <v>16</v>
      </c>
      <c r="N18" s="37" t="s">
        <v>26</v>
      </c>
      <c r="O18" s="36">
        <v>395465.7480851064</v>
      </c>
      <c r="P18" s="36">
        <v>494332.18510638294</v>
      </c>
    </row>
    <row r="19" spans="2:16" ht="12.75">
      <c r="B19" s="26"/>
      <c r="C19" s="38" t="s">
        <v>9</v>
      </c>
      <c r="D19" s="39"/>
      <c r="E19" s="40">
        <v>735000</v>
      </c>
      <c r="F19" s="40">
        <v>1200000</v>
      </c>
      <c r="M19" s="26"/>
      <c r="N19" s="42" t="s">
        <v>47</v>
      </c>
      <c r="O19" s="40">
        <v>485891.28</v>
      </c>
      <c r="P19" s="40">
        <v>607364.1</v>
      </c>
    </row>
    <row r="20" spans="2:16" ht="12.75">
      <c r="B20" s="26"/>
      <c r="C20" s="38" t="s">
        <v>33</v>
      </c>
      <c r="D20" s="39"/>
      <c r="E20" s="40">
        <v>9794.4</v>
      </c>
      <c r="F20" s="40">
        <v>26118.4</v>
      </c>
      <c r="M20" s="45"/>
      <c r="N20" s="46" t="s">
        <v>27</v>
      </c>
      <c r="O20" s="47">
        <v>-90425.53191489363</v>
      </c>
      <c r="P20" s="47">
        <v>-113031.91489361704</v>
      </c>
    </row>
    <row r="21" spans="2:16" ht="12.75">
      <c r="B21" s="45"/>
      <c r="C21" s="48" t="s">
        <v>32</v>
      </c>
      <c r="D21" s="49"/>
      <c r="E21" s="47">
        <v>-19444.444444444445</v>
      </c>
      <c r="F21" s="47">
        <v>-303030.30303030304</v>
      </c>
      <c r="K21" s="12"/>
      <c r="M21" s="50">
        <v>1</v>
      </c>
      <c r="N21" s="51" t="s">
        <v>48</v>
      </c>
      <c r="O21" s="40">
        <v>130906.8</v>
      </c>
      <c r="P21" s="40">
        <v>163633.5</v>
      </c>
    </row>
    <row r="22" spans="2:16" ht="12.75">
      <c r="B22" s="50">
        <v>1</v>
      </c>
      <c r="C22" s="51" t="s">
        <v>28</v>
      </c>
      <c r="D22" s="52"/>
      <c r="E22" s="40">
        <v>19077.333333333332</v>
      </c>
      <c r="F22" s="40">
        <v>0</v>
      </c>
      <c r="M22" s="43">
        <v>2</v>
      </c>
      <c r="N22" s="51" t="s">
        <v>49</v>
      </c>
      <c r="O22" s="40">
        <v>226780</v>
      </c>
      <c r="P22" s="40">
        <v>283475</v>
      </c>
    </row>
    <row r="23" spans="2:16" ht="12.75">
      <c r="B23" s="43">
        <v>2</v>
      </c>
      <c r="C23" s="51" t="s">
        <v>29</v>
      </c>
      <c r="D23" s="52"/>
      <c r="E23" s="40">
        <v>51292.18888888889</v>
      </c>
      <c r="F23" s="40">
        <v>40038.181818181816</v>
      </c>
      <c r="M23" s="43">
        <v>3</v>
      </c>
      <c r="N23" s="51" t="s">
        <v>50</v>
      </c>
      <c r="O23" s="40">
        <v>104720</v>
      </c>
      <c r="P23" s="40">
        <v>130900</v>
      </c>
    </row>
    <row r="24" spans="2:16" ht="12.75">
      <c r="B24" s="43">
        <v>3</v>
      </c>
      <c r="C24" s="51" t="s">
        <v>30</v>
      </c>
      <c r="D24" s="52"/>
      <c r="E24" s="40">
        <v>450576</v>
      </c>
      <c r="F24" s="40">
        <v>1150578</v>
      </c>
      <c r="M24" s="43">
        <v>4</v>
      </c>
      <c r="N24" s="51" t="s">
        <v>52</v>
      </c>
      <c r="O24" s="40">
        <v>15443.4</v>
      </c>
      <c r="P24" s="40">
        <v>19304.25</v>
      </c>
    </row>
    <row r="25" spans="2:16" ht="12.75">
      <c r="B25" s="43">
        <v>4</v>
      </c>
      <c r="C25" s="51" t="s">
        <v>31</v>
      </c>
      <c r="D25" s="52"/>
      <c r="E25" s="40">
        <v>11560.85</v>
      </c>
      <c r="F25" s="40">
        <v>22000</v>
      </c>
      <c r="M25" s="43">
        <v>5</v>
      </c>
      <c r="N25" s="48" t="s">
        <v>51</v>
      </c>
      <c r="O25" s="47">
        <v>6740</v>
      </c>
      <c r="P25" s="47">
        <v>8425</v>
      </c>
    </row>
    <row r="26" spans="2:16" ht="12.75">
      <c r="B26" s="43">
        <v>5</v>
      </c>
      <c r="C26" s="48" t="s">
        <v>46</v>
      </c>
      <c r="D26" s="49"/>
      <c r="E26" s="47">
        <v>1410.255</v>
      </c>
      <c r="F26" s="47">
        <v>2820.51</v>
      </c>
      <c r="M26" s="9" t="s">
        <v>17</v>
      </c>
      <c r="N26" s="53" t="s">
        <v>54</v>
      </c>
      <c r="O26" s="54">
        <v>484590.2</v>
      </c>
      <c r="P26" s="54">
        <v>605737.75</v>
      </c>
    </row>
    <row r="27" spans="2:16" ht="12.75">
      <c r="B27" s="9" t="s">
        <v>17</v>
      </c>
      <c r="C27" s="53" t="s">
        <v>54</v>
      </c>
      <c r="D27" s="32"/>
      <c r="E27" s="54">
        <v>533916.6272222223</v>
      </c>
      <c r="F27" s="54">
        <v>1215436.691818182</v>
      </c>
      <c r="M27" s="9" t="s">
        <v>86</v>
      </c>
      <c r="N27" s="53" t="s">
        <v>53</v>
      </c>
      <c r="O27" s="36">
        <v>-89124.45191489364</v>
      </c>
      <c r="P27" s="36">
        <v>-111405.56489361706</v>
      </c>
    </row>
    <row r="28" spans="2:16" ht="12.75">
      <c r="B28" s="9" t="s">
        <v>86</v>
      </c>
      <c r="C28" s="53" t="s">
        <v>53</v>
      </c>
      <c r="D28" s="17"/>
      <c r="E28" s="36">
        <v>191433.32833333325</v>
      </c>
      <c r="F28" s="36">
        <v>-292348.59484848497</v>
      </c>
      <c r="M28" s="50">
        <v>1</v>
      </c>
      <c r="N28" s="51" t="s">
        <v>0</v>
      </c>
      <c r="O28" s="40">
        <v>10640</v>
      </c>
      <c r="P28" s="40">
        <v>13300</v>
      </c>
    </row>
    <row r="29" spans="2:16" ht="12.75">
      <c r="B29" s="50">
        <v>1</v>
      </c>
      <c r="C29" s="51" t="s">
        <v>42</v>
      </c>
      <c r="D29" s="52"/>
      <c r="E29" s="40">
        <v>30723</v>
      </c>
      <c r="F29" s="40">
        <v>31388</v>
      </c>
      <c r="M29" s="43">
        <v>2</v>
      </c>
      <c r="N29" s="51" t="s">
        <v>1</v>
      </c>
      <c r="O29" s="40">
        <v>16000</v>
      </c>
      <c r="P29" s="40">
        <v>19200</v>
      </c>
    </row>
    <row r="30" spans="2:16" ht="12.75">
      <c r="B30" s="43">
        <v>2</v>
      </c>
      <c r="C30" s="51" t="s">
        <v>43</v>
      </c>
      <c r="D30" s="52"/>
      <c r="E30" s="40">
        <v>10400</v>
      </c>
      <c r="F30" s="40">
        <v>0</v>
      </c>
      <c r="M30" s="43">
        <v>3</v>
      </c>
      <c r="N30" s="51" t="s">
        <v>2</v>
      </c>
      <c r="O30" s="40">
        <v>16800</v>
      </c>
      <c r="P30" s="40">
        <v>16800</v>
      </c>
    </row>
    <row r="31" spans="2:16" ht="12.75">
      <c r="B31" s="43">
        <v>3</v>
      </c>
      <c r="C31" s="51" t="s">
        <v>44</v>
      </c>
      <c r="D31" s="52"/>
      <c r="E31" s="40">
        <v>50400</v>
      </c>
      <c r="F31" s="40">
        <v>58800</v>
      </c>
      <c r="M31" s="43">
        <v>4</v>
      </c>
      <c r="N31" s="51" t="s">
        <v>3</v>
      </c>
      <c r="O31" s="40">
        <v>6132</v>
      </c>
      <c r="P31" s="40">
        <v>6132</v>
      </c>
    </row>
    <row r="32" spans="2:16" ht="12.75">
      <c r="B32" s="43">
        <v>4</v>
      </c>
      <c r="C32" s="51" t="s">
        <v>45</v>
      </c>
      <c r="D32" s="52"/>
      <c r="E32" s="40">
        <v>18396</v>
      </c>
      <c r="F32" s="40">
        <v>21462</v>
      </c>
      <c r="M32" s="43">
        <v>5</v>
      </c>
      <c r="N32" s="51" t="s">
        <v>4</v>
      </c>
      <c r="O32" s="40">
        <v>2200</v>
      </c>
      <c r="P32" s="40">
        <v>2200</v>
      </c>
    </row>
    <row r="33" spans="2:16" ht="12.75">
      <c r="B33" s="43">
        <v>5</v>
      </c>
      <c r="C33" s="51" t="s">
        <v>34</v>
      </c>
      <c r="D33" s="52"/>
      <c r="E33" s="40">
        <v>8062.788461538463</v>
      </c>
      <c r="F33" s="40">
        <v>17373.73846153846</v>
      </c>
      <c r="K33" s="56"/>
      <c r="M33" s="43">
        <v>6</v>
      </c>
      <c r="N33" s="51" t="s">
        <v>5</v>
      </c>
      <c r="O33" s="40">
        <v>300</v>
      </c>
      <c r="P33" s="40">
        <v>300</v>
      </c>
    </row>
    <row r="34" spans="2:16" ht="12.75">
      <c r="B34" s="43">
        <v>6</v>
      </c>
      <c r="C34" s="51" t="s">
        <v>35</v>
      </c>
      <c r="D34" s="52"/>
      <c r="E34" s="40">
        <v>1284.7633076923075</v>
      </c>
      <c r="F34" s="40">
        <v>1952.8402276923075</v>
      </c>
      <c r="M34" s="43">
        <v>7</v>
      </c>
      <c r="N34" s="51" t="s">
        <v>6</v>
      </c>
      <c r="O34" s="40">
        <v>4000</v>
      </c>
      <c r="P34" s="40">
        <v>4000</v>
      </c>
    </row>
    <row r="35" spans="2:16" ht="12.75">
      <c r="B35" s="43">
        <v>7</v>
      </c>
      <c r="C35" s="51" t="s">
        <v>36</v>
      </c>
      <c r="D35" s="52"/>
      <c r="E35" s="40">
        <v>6450.2307692307695</v>
      </c>
      <c r="F35" s="40">
        <v>5109.923076923077</v>
      </c>
      <c r="M35" s="43">
        <v>8</v>
      </c>
      <c r="N35" s="51" t="s">
        <v>7</v>
      </c>
      <c r="O35" s="40">
        <v>1500</v>
      </c>
      <c r="P35" s="40">
        <v>1500</v>
      </c>
    </row>
    <row r="36" spans="2:16" ht="12.75">
      <c r="B36" s="43">
        <v>8</v>
      </c>
      <c r="C36" s="51" t="s">
        <v>37</v>
      </c>
      <c r="D36" s="52"/>
      <c r="E36" s="40">
        <v>13706.740384615385</v>
      </c>
      <c r="F36" s="40">
        <v>38324.42307692307</v>
      </c>
      <c r="M36" s="43">
        <v>9</v>
      </c>
      <c r="N36" s="51" t="s">
        <v>8</v>
      </c>
      <c r="O36" s="40">
        <v>1292</v>
      </c>
      <c r="P36" s="40">
        <v>1615</v>
      </c>
    </row>
    <row r="37" spans="2:16" ht="12.75">
      <c r="B37" s="43">
        <v>9</v>
      </c>
      <c r="C37" s="51" t="s">
        <v>38</v>
      </c>
      <c r="D37" s="52"/>
      <c r="E37" s="40">
        <v>4200</v>
      </c>
      <c r="F37" s="40">
        <v>12000</v>
      </c>
      <c r="M37" s="43">
        <v>10</v>
      </c>
      <c r="N37" s="51" t="s">
        <v>22</v>
      </c>
      <c r="O37" s="40">
        <v>10190.081958021276</v>
      </c>
      <c r="P37" s="40">
        <v>10190.081958021277</v>
      </c>
    </row>
    <row r="38" spans="2:16" ht="12.75">
      <c r="B38" s="43">
        <v>10</v>
      </c>
      <c r="C38" s="51" t="s">
        <v>39</v>
      </c>
      <c r="D38" s="52"/>
      <c r="E38" s="40">
        <v>1928.5</v>
      </c>
      <c r="F38" s="40">
        <v>5510</v>
      </c>
      <c r="M38" s="43">
        <v>11</v>
      </c>
      <c r="N38" s="51" t="s">
        <v>23</v>
      </c>
      <c r="O38" s="40">
        <v>10089.190057446809</v>
      </c>
      <c r="P38" s="40">
        <v>12611.487571808511</v>
      </c>
    </row>
    <row r="39" spans="2:16" ht="12.75">
      <c r="B39" s="43">
        <v>11</v>
      </c>
      <c r="C39" s="57" t="s">
        <v>40</v>
      </c>
      <c r="D39" s="58">
        <v>0.101</v>
      </c>
      <c r="E39" s="40">
        <v>4535.605316666667</v>
      </c>
      <c r="F39" s="40">
        <v>11549.972323232325</v>
      </c>
      <c r="M39" s="8" t="s">
        <v>18</v>
      </c>
      <c r="N39" s="59" t="s">
        <v>64</v>
      </c>
      <c r="O39" s="36">
        <v>654159.0039303617</v>
      </c>
      <c r="P39" s="36">
        <v>806618.2344234468</v>
      </c>
    </row>
    <row r="40" spans="2:16" ht="12.75">
      <c r="B40" s="43">
        <v>12</v>
      </c>
      <c r="C40" s="57" t="s">
        <v>41</v>
      </c>
      <c r="D40" s="58">
        <v>0.025</v>
      </c>
      <c r="E40" s="40">
        <v>1122.6745833333334</v>
      </c>
      <c r="F40" s="40">
        <v>8576.712121212122</v>
      </c>
      <c r="M40" s="9" t="s">
        <v>19</v>
      </c>
      <c r="N40" s="60" t="s">
        <v>85</v>
      </c>
      <c r="O40" s="61">
        <v>-258693.25584525533</v>
      </c>
      <c r="P40" s="61">
        <v>-312286.0493170639</v>
      </c>
    </row>
    <row r="41" spans="2:16" ht="12.75">
      <c r="B41" s="8" t="s">
        <v>18</v>
      </c>
      <c r="C41" s="16" t="s">
        <v>63</v>
      </c>
      <c r="D41" s="62"/>
      <c r="E41" s="36">
        <v>704571.3744897437</v>
      </c>
      <c r="F41" s="36">
        <v>1730514.6041360062</v>
      </c>
      <c r="M41" s="7" t="s">
        <v>72</v>
      </c>
      <c r="N41" s="55" t="s">
        <v>65</v>
      </c>
      <c r="O41" s="63">
        <v>4.580945405674802</v>
      </c>
      <c r="P41" s="63">
        <v>4.5188696606355565</v>
      </c>
    </row>
    <row r="42" spans="2:16" ht="12.75">
      <c r="B42" s="4" t="s">
        <v>19</v>
      </c>
      <c r="C42" s="64" t="s">
        <v>85</v>
      </c>
      <c r="D42" s="65"/>
      <c r="E42" s="66">
        <v>20778.5810658118</v>
      </c>
      <c r="F42" s="66">
        <v>-807426.5071663093</v>
      </c>
      <c r="M42" s="7" t="s">
        <v>73</v>
      </c>
      <c r="N42" s="67" t="s">
        <v>68</v>
      </c>
      <c r="O42" s="63">
        <v>2.0476190476190474</v>
      </c>
      <c r="P42" s="63">
        <v>2.0476190476190474</v>
      </c>
    </row>
    <row r="43" spans="2:16" ht="12.75">
      <c r="B43" s="8" t="s">
        <v>72</v>
      </c>
      <c r="C43" s="68" t="s">
        <v>66</v>
      </c>
      <c r="D43" s="41">
        <v>300</v>
      </c>
      <c r="E43" s="44">
        <v>2100000</v>
      </c>
      <c r="F43" s="44" t="s">
        <v>13</v>
      </c>
      <c r="M43" s="7" t="s">
        <v>74</v>
      </c>
      <c r="N43" s="55" t="s">
        <v>70</v>
      </c>
      <c r="O43" s="36">
        <v>158.14186046511628</v>
      </c>
      <c r="P43" s="36">
        <v>158.14186046511628</v>
      </c>
    </row>
    <row r="44" spans="2:6" ht="12.75">
      <c r="B44" s="5"/>
      <c r="C44" s="68" t="s">
        <v>67</v>
      </c>
      <c r="D44" s="41">
        <v>300</v>
      </c>
      <c r="E44" s="44"/>
      <c r="F44" s="44">
        <v>6000000</v>
      </c>
    </row>
    <row r="45" spans="2:6" ht="12.75">
      <c r="B45" s="10"/>
      <c r="C45" s="69" t="s">
        <v>69</v>
      </c>
      <c r="D45" s="52" t="s">
        <v>13</v>
      </c>
      <c r="E45" s="70">
        <v>0.33084617832844937</v>
      </c>
      <c r="F45" s="70">
        <v>0.2840660340226677</v>
      </c>
    </row>
    <row r="46" spans="2:6" ht="12.75">
      <c r="B46" s="5" t="s">
        <v>73</v>
      </c>
      <c r="C46" s="59" t="s">
        <v>71</v>
      </c>
      <c r="D46" s="18"/>
      <c r="E46" s="36"/>
      <c r="F46" s="36"/>
    </row>
    <row r="47" spans="2:6" ht="15">
      <c r="B47" s="8" t="s">
        <v>74</v>
      </c>
      <c r="C47" s="71" t="s">
        <v>24</v>
      </c>
      <c r="D47" s="52"/>
      <c r="E47" s="72">
        <v>-274776.9744897437</v>
      </c>
      <c r="F47" s="72">
        <v>-504396.2041360063</v>
      </c>
    </row>
    <row r="48" spans="2:6" ht="15">
      <c r="B48" s="10"/>
      <c r="C48" s="73" t="s">
        <v>25</v>
      </c>
      <c r="D48" s="49"/>
      <c r="E48" s="74">
        <v>355223.0255102563</v>
      </c>
      <c r="F48" s="74">
        <v>1295603.7958639937</v>
      </c>
    </row>
    <row r="1967" ht="12.75"/>
  </sheetData>
  <mergeCells count="2">
    <mergeCell ref="M3:P3"/>
    <mergeCell ref="B3:F3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2008-05-28T11:14:39Z</dcterms:modified>
  <cp:category/>
  <cp:version/>
  <cp:contentType/>
  <cp:contentStatus/>
</cp:coreProperties>
</file>